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JC\Desktop\Contactes menors  sense documents acreditatius per transperència\Contractes menors sense documents acreditatius\"/>
    </mc:Choice>
  </mc:AlternateContent>
  <xr:revisionPtr revIDLastSave="0" documentId="13_ncr:1_{14BA8F28-DD28-4010-B292-794D4A582452}" xr6:coauthVersionLast="47" xr6:coauthVersionMax="47" xr10:uidLastSave="{00000000-0000-0000-0000-000000000000}"/>
  <bookViews>
    <workbookView xWindow="-110" yWindow="-110" windowWidth="19420" windowHeight="10420" xr2:uid="{8651D148-E3B7-4BC5-A6CC-CE3347984EF2}"/>
  </bookViews>
  <sheets>
    <sheet name="Contractes menors 1r trimest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F8" i="1"/>
  <c r="G8" i="1" s="1"/>
  <c r="G7" i="1"/>
  <c r="F7" i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<sst xmlns="http://schemas.openxmlformats.org/spreadsheetml/2006/main" count="40" uniqueCount="35">
  <si>
    <t>RELACIÓ DE CONTRACTES MENORS ADJUDICAT 1R TRIMESTRE 2022</t>
  </si>
  <si>
    <t>Núm. exp.</t>
  </si>
  <si>
    <t>Contracte</t>
  </si>
  <si>
    <t>Procediment</t>
  </si>
  <si>
    <t>Contractista</t>
  </si>
  <si>
    <t>Preu S/IVA</t>
  </si>
  <si>
    <t>IVA</t>
  </si>
  <si>
    <t>Total Adjudicació</t>
  </si>
  <si>
    <t>Núm. Decret</t>
  </si>
  <si>
    <t>Data</t>
  </si>
  <si>
    <t>1411/2022 1215</t>
  </si>
  <si>
    <t>Contractació servei actuacions musicals al Teatre Municipal de Canet de Mar</t>
  </si>
  <si>
    <t>Menor</t>
  </si>
  <si>
    <t>Associació República de la Cultura</t>
  </si>
  <si>
    <t>2022/500</t>
  </si>
  <si>
    <t>1411/2022 45</t>
  </si>
  <si>
    <t>Contractació servei manteniment equipament aparcament municipal,</t>
  </si>
  <si>
    <t>Came Parkare Group, SL</t>
  </si>
  <si>
    <t>2022/53</t>
  </si>
  <si>
    <t>1411/2022 590</t>
  </si>
  <si>
    <t>Contractació servei espectacle "L'home orquestra"</t>
  </si>
  <si>
    <t>El Corral de l'Humor, SLU</t>
  </si>
  <si>
    <t>2022/272</t>
  </si>
  <si>
    <t>1411/2022 216</t>
  </si>
  <si>
    <t>Contractació servei direcció obres i renovació enllumenat N-II</t>
  </si>
  <si>
    <t>Engivert 41, SL</t>
  </si>
  <si>
    <t>2022/439</t>
  </si>
  <si>
    <t>1411/2022 44</t>
  </si>
  <si>
    <t>Contractació servei reparació ascensor Ctra. N-II,costat muntanya,</t>
  </si>
  <si>
    <t>Kone Elevadores, SA</t>
  </si>
  <si>
    <t>2022/49</t>
  </si>
  <si>
    <t>1411/2022 378</t>
  </si>
  <si>
    <t>Contractació servei de prevenció de riscos laborals</t>
  </si>
  <si>
    <t>Safety Work, SL</t>
  </si>
  <si>
    <t>2022/174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</si>
</sst>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\-mm\-yy;@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E100-8398-4348-96DA-8CF57660581E}">
  <dimension ref="A1:P9"/>
  <sheetViews>
    <sheetView tabSelected="1" workbookViewId="0">
      <selection activeCell="D18" sqref="D18"/>
    </sheetView>
  </sheetViews>
  <sheetFormatPr baseColWidth="10" defaultRowHeight="14.5" x14ac:dyDescent="0.35"/>
  <cols>
    <col min="1" max="1" width="16.54296875" customWidth="1"/>
    <col min="2" max="2" width="60.90625" customWidth="1"/>
    <col min="4" max="4" width="33.1796875" customWidth="1"/>
  </cols>
  <sheetData>
    <row r="1" spans="1:16" ht="32" customHeigh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x14ac:dyDescent="0.3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3" t="s">
        <v>6</v>
      </c>
      <c r="G2" s="2" t="s">
        <v>7</v>
      </c>
      <c r="H2" s="2" t="s">
        <v>8</v>
      </c>
      <c r="I2" s="1" t="s">
        <v>9</v>
      </c>
      <c r="J2" s="4"/>
      <c r="K2" s="4"/>
      <c r="L2" s="4"/>
      <c r="M2" s="4"/>
      <c r="N2" s="4"/>
      <c r="O2" s="4"/>
      <c r="P2" s="4"/>
    </row>
    <row r="3" spans="1:16" x14ac:dyDescent="0.35">
      <c r="A3" s="1"/>
      <c r="B3" s="1"/>
      <c r="C3" s="2"/>
      <c r="D3" s="1"/>
      <c r="E3" s="1"/>
      <c r="F3" s="3"/>
      <c r="G3" s="2"/>
      <c r="H3" s="2"/>
      <c r="I3" s="1"/>
      <c r="J3" s="4"/>
      <c r="K3" s="4"/>
      <c r="L3" s="4"/>
      <c r="M3" s="4"/>
      <c r="N3" s="4"/>
      <c r="O3" s="4"/>
      <c r="P3" s="4"/>
    </row>
    <row r="4" spans="1:16" ht="23.5" customHeight="1" x14ac:dyDescent="0.35">
      <c r="A4" s="4" t="s">
        <v>10</v>
      </c>
      <c r="B4" s="5" t="s">
        <v>11</v>
      </c>
      <c r="C4" s="4" t="s">
        <v>12</v>
      </c>
      <c r="D4" s="4" t="s">
        <v>13</v>
      </c>
      <c r="E4" s="7">
        <v>3400</v>
      </c>
      <c r="F4" s="7">
        <f>(E4*0.21)</f>
        <v>714</v>
      </c>
      <c r="G4" s="7">
        <f t="shared" ref="G4:G9" si="0">SUM(E4+F4)</f>
        <v>4114</v>
      </c>
      <c r="H4" s="8" t="s">
        <v>14</v>
      </c>
      <c r="I4" s="9">
        <v>44638</v>
      </c>
      <c r="J4" s="4"/>
      <c r="K4" s="4"/>
      <c r="L4" s="4"/>
      <c r="M4" s="4"/>
      <c r="N4" s="4"/>
      <c r="O4" s="4"/>
      <c r="P4" s="4"/>
    </row>
    <row r="5" spans="1:16" x14ac:dyDescent="0.35">
      <c r="A5" s="4" t="s">
        <v>15</v>
      </c>
      <c r="B5" s="4" t="s">
        <v>16</v>
      </c>
      <c r="C5" s="4" t="s">
        <v>12</v>
      </c>
      <c r="D5" s="4" t="s">
        <v>17</v>
      </c>
      <c r="E5" s="7">
        <v>4961</v>
      </c>
      <c r="F5" s="7">
        <f>(E5*0.21)</f>
        <v>1041.81</v>
      </c>
      <c r="G5" s="7">
        <f t="shared" si="0"/>
        <v>6002.8099999999995</v>
      </c>
      <c r="H5" s="8" t="s">
        <v>18</v>
      </c>
      <c r="I5" s="9">
        <v>44575</v>
      </c>
      <c r="J5" s="4"/>
      <c r="K5" s="4"/>
      <c r="L5" s="4"/>
      <c r="M5" s="4"/>
      <c r="N5" s="4"/>
      <c r="O5" s="4"/>
      <c r="P5" s="4"/>
    </row>
    <row r="6" spans="1:16" x14ac:dyDescent="0.35">
      <c r="A6" s="4" t="s">
        <v>19</v>
      </c>
      <c r="B6" s="4" t="s">
        <v>20</v>
      </c>
      <c r="C6" s="4" t="s">
        <v>12</v>
      </c>
      <c r="D6" s="4" t="s">
        <v>21</v>
      </c>
      <c r="E6" s="7">
        <v>3000</v>
      </c>
      <c r="F6" s="7">
        <f>(E6*0.21)</f>
        <v>630</v>
      </c>
      <c r="G6" s="7">
        <f t="shared" si="0"/>
        <v>3630</v>
      </c>
      <c r="H6" s="8" t="s">
        <v>22</v>
      </c>
      <c r="I6" s="9">
        <v>44608</v>
      </c>
      <c r="J6" s="4"/>
      <c r="K6" s="4"/>
      <c r="L6" s="4"/>
      <c r="M6" s="4"/>
      <c r="N6" s="4"/>
      <c r="O6" s="4"/>
      <c r="P6" s="4"/>
    </row>
    <row r="7" spans="1:16" x14ac:dyDescent="0.35">
      <c r="A7" s="4" t="s">
        <v>23</v>
      </c>
      <c r="B7" s="4" t="s">
        <v>24</v>
      </c>
      <c r="C7" s="4" t="s">
        <v>12</v>
      </c>
      <c r="D7" s="4" t="s">
        <v>25</v>
      </c>
      <c r="E7" s="7">
        <v>3758.67</v>
      </c>
      <c r="F7" s="7">
        <f>(E7*0.21)</f>
        <v>789.32069999999999</v>
      </c>
      <c r="G7" s="7">
        <f t="shared" si="0"/>
        <v>4547.9907000000003</v>
      </c>
      <c r="H7" s="8" t="s">
        <v>26</v>
      </c>
      <c r="I7" s="9">
        <v>44629</v>
      </c>
      <c r="J7" s="4"/>
      <c r="K7" s="4"/>
      <c r="L7" s="4"/>
      <c r="M7" s="4"/>
      <c r="N7" s="4"/>
      <c r="O7" s="4"/>
      <c r="P7" s="4"/>
    </row>
    <row r="8" spans="1:16" x14ac:dyDescent="0.35">
      <c r="A8" s="4" t="s">
        <v>27</v>
      </c>
      <c r="B8" s="4" t="s">
        <v>28</v>
      </c>
      <c r="C8" s="4" t="s">
        <v>12</v>
      </c>
      <c r="D8" s="4" t="s">
        <v>29</v>
      </c>
      <c r="E8" s="7">
        <v>4666.67</v>
      </c>
      <c r="F8" s="7">
        <f>(E8*0.21)</f>
        <v>980.00069999999994</v>
      </c>
      <c r="G8" s="7">
        <f t="shared" si="0"/>
        <v>5646.6706999999997</v>
      </c>
      <c r="H8" s="8" t="s">
        <v>30</v>
      </c>
      <c r="I8" s="9">
        <v>44574</v>
      </c>
      <c r="J8" s="4"/>
      <c r="K8" s="4"/>
      <c r="L8" s="4"/>
      <c r="M8" s="4"/>
      <c r="N8" s="4"/>
      <c r="O8" s="4"/>
      <c r="P8" s="4"/>
    </row>
    <row r="9" spans="1:16" x14ac:dyDescent="0.35">
      <c r="A9" s="4" t="s">
        <v>31</v>
      </c>
      <c r="B9" s="4" t="s">
        <v>32</v>
      </c>
      <c r="C9" s="4" t="s">
        <v>12</v>
      </c>
      <c r="D9" s="4" t="s">
        <v>33</v>
      </c>
      <c r="E9" s="7">
        <v>7180.14</v>
      </c>
      <c r="F9" s="7">
        <v>738.13</v>
      </c>
      <c r="G9" s="7">
        <f t="shared" si="0"/>
        <v>7918.27</v>
      </c>
      <c r="H9" s="8" t="s">
        <v>34</v>
      </c>
      <c r="I9" s="9">
        <v>44595</v>
      </c>
      <c r="J9" s="6"/>
      <c r="K9" s="6"/>
      <c r="L9" s="6"/>
      <c r="M9" s="7"/>
      <c r="N9" s="7"/>
      <c r="O9" s="7"/>
      <c r="P9" s="8"/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1r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AJC</dc:creator>
  <cp:lastModifiedBy>AJC</cp:lastModifiedBy>
  <dcterms:created xsi:type="dcterms:W3CDTF">2022-04-01T11:24:34Z</dcterms:created>
  <dcterms:modified xsi:type="dcterms:W3CDTF">2022-04-11T09:10:08Z</dcterms:modified>
</cp:coreProperties>
</file>